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Uil ajillagaa" sheetId="1" r:id="rId1"/>
    <sheet name="Sheet2" sheetId="2" r:id="rId2"/>
    <sheet name="Sheet3" sheetId="3" r:id="rId3"/>
  </sheets>
  <definedNames>
    <definedName name="_xlnm._FilterDatabase" localSheetId="0" hidden="1">'Uil ajillagaa'!$A$4:$H$31</definedName>
    <definedName name="_ftn1" localSheetId="0">'Uil ajillagaa'!#REF!</definedName>
    <definedName name="_ftn2" localSheetId="0">'Uil ajillagaa'!#REF!</definedName>
    <definedName name="_ftn3" localSheetId="0">'Uil ajillagaa'!#REF!</definedName>
    <definedName name="_ftn4" localSheetId="0">'Uil ajillagaa'!#REF!</definedName>
    <definedName name="_ftnref1" localSheetId="0">'Uil ajillagaa'!#REF!</definedName>
    <definedName name="_ftnref2" localSheetId="0">'Uil ajillagaa'!#REF!</definedName>
    <definedName name="_ftnref3" localSheetId="0">'Uil ajillagaa'!#REF!</definedName>
    <definedName name="_ftnref4" localSheetId="0">'Uil ajillagaa'!#REF!</definedName>
    <definedName name="_GoBack" localSheetId="0">'Uil ajillagaa'!#REF!</definedName>
  </definedNames>
  <calcPr calcId="152511"/>
</workbook>
</file>

<file path=xl/calcChain.xml><?xml version="1.0" encoding="utf-8"?>
<calcChain xmlns="http://schemas.openxmlformats.org/spreadsheetml/2006/main">
  <c r="G42" i="1" l="1"/>
  <c r="H40" i="1"/>
  <c r="H38" i="1"/>
  <c r="H39" i="1"/>
  <c r="H35" i="1"/>
  <c r="F10" i="1" l="1"/>
  <c r="F13" i="1" s="1"/>
</calcChain>
</file>

<file path=xl/sharedStrings.xml><?xml version="1.0" encoding="utf-8"?>
<sst xmlns="http://schemas.openxmlformats.org/spreadsheetml/2006/main" count="204" uniqueCount="159">
  <si>
    <t>Эх үүсвэр</t>
  </si>
  <si>
    <t xml:space="preserve">ТӨСӨВ </t>
  </si>
  <si>
    <t>ТӨЛӨВЛӨСӨН АЖИЛ</t>
  </si>
  <si>
    <t>ХАРИУЦАХ ТАЛ</t>
  </si>
  <si>
    <t>2017 оны 4 сар</t>
  </si>
  <si>
    <t>2017 оны 3 сар</t>
  </si>
  <si>
    <t>ЗОРИЛТУУД</t>
  </si>
  <si>
    <t xml:space="preserve">ХУГАЦАА </t>
  </si>
  <si>
    <t>2017 оны 5-12 сар</t>
  </si>
  <si>
    <t>2017 оны 1 сар</t>
  </si>
  <si>
    <t>2017 оны 2 сар</t>
  </si>
  <si>
    <t>Гэрээт ажлын төсөв</t>
  </si>
  <si>
    <t>ОҮИТБС Үндэсний зөвлөл</t>
  </si>
  <si>
    <t>УУХҮЯ, ХЗДХЯ</t>
  </si>
  <si>
    <t>4.1 УТНБЭ-ийн тодорхойлолтыг илүү нарийвчлах</t>
  </si>
  <si>
    <t>4.2 Холбогдох хуульд нэмэлтээр оруулах, маягт өөрчлөх</t>
  </si>
  <si>
    <t>АТГ, ОҮИТБС Ажлын хэсэг</t>
  </si>
  <si>
    <t>МУУҮА</t>
  </si>
  <si>
    <t>2017 оны 1-3 сар</t>
  </si>
  <si>
    <t>АТГ, Үндэсний аудитын газар</t>
  </si>
  <si>
    <t>2018 оны 3-6 сар</t>
  </si>
  <si>
    <t>1.1 Нээлттэй засгийн түншлэлийн Үндэсний зөвлөлтэй уулзалт зохион байгуулах</t>
  </si>
  <si>
    <t>ГАРАХ БҮТЭЭГДЭХҮҮН</t>
  </si>
  <si>
    <t>1.3 Нээлттэй засгийн түншлэл, ОҮИТБС-ын Үндэсний зөвлөлөөс олон нийтэд тус асуудлаар байр сууриа илэрхийлэх, хамтарсан мэдэгдэл хийх</t>
  </si>
  <si>
    <t>ҮР ДҮН</t>
  </si>
  <si>
    <t xml:space="preserve">Монголын Олборлох үйлдвэрлэлийн ил тод байдлын санаачилгын Үндэсний зөвлөлийн </t>
  </si>
  <si>
    <r>
      <t>Зорилт 1</t>
    </r>
    <r>
      <rPr>
        <sz val="11"/>
        <color theme="1"/>
        <rFont val="Arial"/>
        <family val="2"/>
      </rPr>
      <t>: Ашиг хүртэгч эздийг ил болгох зорилтыг үндэсний тэргүүлэх шинэчлэлийн бодлоготой уялдуулах</t>
    </r>
  </si>
  <si>
    <t>Гишүүдийн мэдлэг, ойлголт нэмэгдсэн байна.</t>
  </si>
  <si>
    <t>Хамтарсан мэдэгдэл</t>
  </si>
  <si>
    <t>Хамтарч хэрэгжүүлэх ажлууд тодорхой болсон байна.</t>
  </si>
  <si>
    <t>Хамтарсан ажлын төлөвлөгөө</t>
  </si>
  <si>
    <t>2.1 АХЭ-ийн мэдээллийг бүртгэдэг төрийн байгууллагуудтай зөвлөлдөх уулзалт зохион байгуулах, нэгдсэн ойлголтонд хүрэх, зөвлөмж гаргах /60 хүн, 1 удаа/</t>
  </si>
  <si>
    <t>Нээлттэй нийгэм форум</t>
  </si>
  <si>
    <t>Зөвлөмж</t>
  </si>
  <si>
    <t>Нээлттэй нийгэм форум, ОҮИТБС ажлын алба</t>
  </si>
  <si>
    <r>
      <t xml:space="preserve">Зорилт 2: </t>
    </r>
    <r>
      <rPr>
        <sz val="11"/>
        <color theme="1"/>
        <rFont val="Arial"/>
        <family val="2"/>
      </rPr>
      <t>Ашиг хүртэгч эздийг ил болгохтой холбоотой институтын хүрээг тодорхойлох</t>
    </r>
  </si>
  <si>
    <t>Дэлхийн банк төсөл</t>
  </si>
  <si>
    <t>Ерөнхий сайдын ажлын алба, ОҮИТБС ажлын алба</t>
  </si>
  <si>
    <t>2.2 Холбогдох хуулиудад өөрчлөлт оруулах, уялдуулах ажлын хэсэг байгуулах</t>
  </si>
  <si>
    <t>Хуулийн төсөл</t>
  </si>
  <si>
    <t>Хуульд нэмэлт, өөрчлөлт оруулах төсөл</t>
  </si>
  <si>
    <t>Хууль, эрх зүйн орчин бүрдсэн байна.</t>
  </si>
  <si>
    <t>2017 оны 1-9 сар</t>
  </si>
  <si>
    <t>ЕСБХБ</t>
  </si>
  <si>
    <t>Тогтсон нэр томъёотой болсон байна.</t>
  </si>
  <si>
    <t>Тэмдэглэл</t>
  </si>
  <si>
    <t>3.1. Нэр томъёог зөвшилцөх семинар зохион байгуулах /40 хүн, 1 удаа/</t>
  </si>
  <si>
    <t>Туршлага судлах мэдээллийн баазтай болсон байна.</t>
  </si>
  <si>
    <t>Мэдээллийн бааз</t>
  </si>
  <si>
    <t>ОҮИТБС ажлын алба</t>
  </si>
  <si>
    <t>2017 оны 1-12 сар</t>
  </si>
  <si>
    <t>Үйл ажиллагааны зардал</t>
  </si>
  <si>
    <t>Суурь бичиг баримттай болж, ерөнхий ойлголттой болсон байна.</t>
  </si>
  <si>
    <t>Судалгааны тайлан</t>
  </si>
  <si>
    <t xml:space="preserve">Нээлттэй нийгэм форум </t>
  </si>
  <si>
    <t>3.4 Компаниудын хэлэлцүүлэг /60 хүн, 1 удаа/</t>
  </si>
  <si>
    <t>3.5 Төрийн байгууллагуудын хэлэлцүүлэг /40 хүн 1 удаа/</t>
  </si>
  <si>
    <t>3.6 Иргэний нийгмийн байгууллагуудын хэлэлцүүлэг /60 хүн 1 удаа/</t>
  </si>
  <si>
    <t>Хэлэлцүүлгийн тэмдэглэл</t>
  </si>
  <si>
    <t>Санал, ойлголт нэгдсэн байна.</t>
  </si>
  <si>
    <t>МУУҮА, ОҮИТБС ажлын алба</t>
  </si>
  <si>
    <t>УУХҮЯ, ОҮИТБС ажлын алба</t>
  </si>
  <si>
    <t>Байгалийн баялгийн засаглалын хүрээлэн</t>
  </si>
  <si>
    <t>3.7  Оролцогч талуудын нэгдсэн хэлэлцүүлэг /150 хүн, 1 удаа/</t>
  </si>
  <si>
    <t>Талууд зөвшилцсөн байна</t>
  </si>
  <si>
    <t xml:space="preserve">ОҮИТБС ажлын хэсэг </t>
  </si>
  <si>
    <t>3.8  Ажлын хэсэг, Үндэсний зөвлөлийн хуралдаанаар нэр томъёо, тодорхойлолт, хамрах хүрээ, материаллаг босго, мэдээллийн нарийвчлалын түвшинг хэлэлцэж, батлах</t>
  </si>
  <si>
    <t>Талуудын зөвшилцлийг баримтжуулан баталгаажуулсан байна.</t>
  </si>
  <si>
    <t>Хурлын тэмдэглэл, шийдвэр</t>
  </si>
  <si>
    <r>
      <t xml:space="preserve">Зорилт 4: </t>
    </r>
    <r>
      <rPr>
        <sz val="11"/>
        <color theme="1"/>
        <rFont val="Arial"/>
        <family val="2"/>
      </rPr>
      <t>Улс төрд нөлөө бүхий этгээд нь ОҮ-ээс ашиг хүртэгч бол түүний мэдээлэл бүрэн ил болох нөхцөлийг хангах</t>
    </r>
  </si>
  <si>
    <t>УТНБЭ бүрэн тайлагнадаг болсон байна.</t>
  </si>
  <si>
    <t>Тайлагнах механизм бүрэлдсэн байна.</t>
  </si>
  <si>
    <t>2017 оны 1-2 сар</t>
  </si>
  <si>
    <t>2017 оны 3-9 сар</t>
  </si>
  <si>
    <r>
      <t xml:space="preserve">Зорилт 3: </t>
    </r>
    <r>
      <rPr>
        <sz val="11"/>
        <color theme="1"/>
        <rFont val="Arial"/>
        <family val="2"/>
      </rPr>
      <t>Оролцогч талууд зөвшилцсөний үндсэн дээр "Ашиг хүртэгч эзэд"-ийн талаарх тогтсон нэр томъёо, тодорхойлолт, хамрах хүрээ, материаллаг босго, мэдээллийн нарийвчлалын түвшин, тайлагналын хугацааны үечлэлтэй болох</t>
    </r>
  </si>
  <si>
    <t>5.3 Эрэн сурвалжлах сэтгүүлчдийн сүлжээ байгуулж, сургалтанд хамруулах /10 хүн, 4 цуврал/</t>
  </si>
  <si>
    <t>5.4 Мэдээллээ ил болгосон компаниудад урамшууллын тогтолцоо бий болгох судалгаа хийх</t>
  </si>
  <si>
    <r>
      <t xml:space="preserve">Зорилт 5: </t>
    </r>
    <r>
      <rPr>
        <sz val="11"/>
        <color theme="1"/>
        <rFont val="Arial"/>
        <family val="2"/>
      </rPr>
      <t>Олон нийтийн мэдлэг ойлголтыг нэмэгдүүлэх замаар АХЭ-ээ ил болгох компанид чиглэсэн нөлөөллийн ажил зохион байгуулах</t>
    </r>
  </si>
  <si>
    <t>2017 оны 5-8 сар</t>
  </si>
  <si>
    <t>2017 оны 4-6 сар</t>
  </si>
  <si>
    <t>5.1 Компаниудын захирал, хуулийн зөвлөхийн түвшинд сургалт, хэлэлцүүлэг зохион байгуулах /25 хүн, 4 удаа/</t>
  </si>
  <si>
    <t>5.2 Иргэний нийгэм, төрийн бус байгууллагуудын төлөөллөөс бүрдсэн сургагч багш бэлтгэх /20 хүн, 3 цуврал/</t>
  </si>
  <si>
    <t>Компаниудын хүлээн авах байдал сайжирч, харилцан ойлголцол нэмэгдсэн байна.</t>
  </si>
  <si>
    <t>Олон нийтийг уриалах, зөв ойлголт өгөх сургагч багш нар бэлтгэгдсэнээр нийгмийн дунд хэлэлцүүлэг өрнөнө.</t>
  </si>
  <si>
    <t>Олон нийтийн хэлэлцүүлэг</t>
  </si>
  <si>
    <t>Тодорхой нэвтрүүлэг, нийтлэл, сурвалжлага бэлдэж нэвтрүүлсэн байна.</t>
  </si>
  <si>
    <t>ТВ, Нийгмийн сүлжээгээр цацах нэвтрүүлэг, мессежүүд</t>
  </si>
  <si>
    <t>Олон нийтийн мэдлэг, ойлголт, оролцоо нэмэгдсэн байна.</t>
  </si>
  <si>
    <t>ТВ-ийн шууд нэвтрүүлэг</t>
  </si>
  <si>
    <t>5.5 Телевизийн шууд нэвтрүүлэг /2 удаа/</t>
  </si>
  <si>
    <t>2017 оны 2, 4 сар</t>
  </si>
  <si>
    <r>
      <t xml:space="preserve">Зорилт 6: </t>
    </r>
    <r>
      <rPr>
        <sz val="11"/>
        <color theme="1"/>
        <rFont val="Arial"/>
        <family val="2"/>
      </rPr>
      <t>Ашиг хүртэгч эздийн мэдээллийг цуглуулах, мэдээллийн үнэн бодит байдлыг баталгаажуулах</t>
    </r>
  </si>
  <si>
    <t>6.1 АХЭ-ийн мэдээллийг бүртгэдэг, хүлээн авдаг төрийн байгууллагуудын системийг боловсронгуй болгож, нэгтгэх, мэдээлэл солилцоог сайжруулах</t>
  </si>
  <si>
    <t>Мэдээлэл цуглуулах, солилцох механизм боловсронгуй болсон байна.</t>
  </si>
  <si>
    <t>Техник туслалцаа, хандивлагч орнууд</t>
  </si>
  <si>
    <t>6.2 АХЭ-ийн мэдээллийг бүртгэдэг, хүлээн авдаг төрийн байгууллагуудад сургалт зохион байгуулах</t>
  </si>
  <si>
    <t>Төрийн байгууллагуудын чадавхи бэхэжсэн байна.</t>
  </si>
  <si>
    <t>Сургалтын тайлан</t>
  </si>
  <si>
    <t>2017 оны 1-7 сар</t>
  </si>
  <si>
    <t xml:space="preserve">6.3 ОҮИТБС-ын ҮЗ, АХ-ийн хуралдаанаар оролцогч талууд баталгаажуулалтын горимыг тохиролцох </t>
  </si>
  <si>
    <t>Баталгаажуулалтын горим тодорхой болсон байна.</t>
  </si>
  <si>
    <t>Үндэсний зөвлөлийн хуралдааны шийдвэр</t>
  </si>
  <si>
    <t>Холбогдох төрийн байгууллага</t>
  </si>
  <si>
    <t>Мэдээлэл цугларсан байна.</t>
  </si>
  <si>
    <t>Төрийн байгууллагуудын нэгдсэн систем</t>
  </si>
  <si>
    <t>6.5 Туршилтын журмаар АХЭ-ийн мэдээллийг тулган баталгаажуулах</t>
  </si>
  <si>
    <t>2017 оны 8-10 сар</t>
  </si>
  <si>
    <t>2017 оны 10 сар</t>
  </si>
  <si>
    <t>6.4 Туршилтын журмаар АХЭ-ийн мэдээллийг цуглуулах</t>
  </si>
  <si>
    <t>2017 оны 12 сар - 2018 оны 3 сар</t>
  </si>
  <si>
    <t>Баталгаажуулалтын горим зөв ажиллаж буй эсэхэд үнэлгээ өгч, зөвлөмж гаргана.</t>
  </si>
  <si>
    <t>Тайлан</t>
  </si>
  <si>
    <t>Системийг туршиж, хүндрэл учирч буй эсэхэд үнэлгээ өгнө</t>
  </si>
  <si>
    <t>Шинэчлэгдсэн журам, маягт</t>
  </si>
  <si>
    <t>6.6 Холбогдох журам, маягтанд өөрчлөлт оруулах</t>
  </si>
  <si>
    <t>Холбогдох журам, маягтанд өөрчлөлт оруулсан байна.</t>
  </si>
  <si>
    <t>2018 оны 7-10 сар</t>
  </si>
  <si>
    <t>6.7 Шинэчилсэн журам, маягтыг олон нийтэд сурталчилах</t>
  </si>
  <si>
    <t>Зорилтот бүлэг мэдээлэл авсан байна.</t>
  </si>
  <si>
    <t>Сурталчилгаа</t>
  </si>
  <si>
    <t>2018 оны 10-12 сар</t>
  </si>
  <si>
    <t>6.8 ОҮИТБС-ын 2018 оны нэгтгэл тайланд ил болох АХЭ-ийн мэдээллийг цуглуулах, олон нийтэд ил тод болгох</t>
  </si>
  <si>
    <t>ОҮИТБС ҮЗ, АХ, АА, холбогдох төрийн байгууллагууд</t>
  </si>
  <si>
    <t>2019 оны 1-6 сар</t>
  </si>
  <si>
    <t>7.1 Мэдээллийг ОҮИТБС-ын цахим мэдээллийн нэгдсэн сантай холбох, олон нийтэд ил тод болгох</t>
  </si>
  <si>
    <t>ОҮИТБС-ын 2018 оны нэгтгэл тайланд орох мэдээлэл</t>
  </si>
  <si>
    <r>
      <t xml:space="preserve">Зорилт 7: </t>
    </r>
    <r>
      <rPr>
        <sz val="11"/>
        <color theme="1"/>
        <rFont val="Arial"/>
        <family val="2"/>
      </rPr>
      <t>АХЭ-ийн мэдээллийг олон нийтэд хүртээмжтэй болгох</t>
    </r>
  </si>
  <si>
    <t>Мэдээлэл олон нийтэд ил болсон байна.</t>
  </si>
  <si>
    <t>Цахим мэдээллийн сан</t>
  </si>
  <si>
    <t>7.2 Монгол Улсын ОҮИТБС-ын 2018 оны нэгтгэл тайланд оруулах</t>
  </si>
  <si>
    <t>Хараат бус хянагч нэгтгэгч мэдээллийг тулган баталгаажуулж нэгтгэл тайланд оруулсан байна.</t>
  </si>
  <si>
    <t>Монгол Улсын ОҮИТБС-ын 2018 оны нэгтгэл тайлан</t>
  </si>
  <si>
    <t>2019 оны 7-11 сар</t>
  </si>
  <si>
    <r>
      <t xml:space="preserve">Зорилго: Эрдэс баялгийн салбарт </t>
    </r>
    <r>
      <rPr>
        <b/>
        <sz val="12"/>
        <color rgb="FFFF0000"/>
        <rFont val="Arial"/>
        <family val="2"/>
      </rPr>
      <t>хөрөнгө оруулагч, тусгай зөвшөөрөл эзэмшигч, тендерт оролцогч</t>
    </r>
    <r>
      <rPr>
        <b/>
        <sz val="12"/>
        <color theme="1"/>
        <rFont val="Arial"/>
        <family val="2"/>
      </rPr>
      <t xml:space="preserve"> компаниудын ашиг хүртэгч (бенефициар) эздийг ил болгосноор олон нийтийн зүгээс тавих хяналтыг сайжруулж, эздийн хариуцлагыг нэмэгдүүлэх</t>
    </r>
  </si>
  <si>
    <t>Мөнгөн дүн (мян.төгрөг)</t>
  </si>
  <si>
    <t>Сүлжээ холбогдсоноор оффшор дансны гүйлгээний мэдээ авах боломжтой болно.</t>
  </si>
  <si>
    <t>Систем</t>
  </si>
  <si>
    <t>ОҮИТБС Үндэсний зөвлөл, ТЕГ</t>
  </si>
  <si>
    <t>Урамшууллын боломжит хувилбаруудыг судлан тогтоосон байна.</t>
  </si>
  <si>
    <t>Аль төрийн байгууллага АХЭ-ийн мэдээллийг цаашид бүртгэж, хадгалах, ямар хуулиудад өөрчлөлт оруулах хэрэгцээ тодорхойлогдсон байна.</t>
  </si>
  <si>
    <t>1.2 УИХ-ын холбогдох байнгын хороонд ОҮИТБС-ын 2015 оны нэгтгэл тайланг танилцуулах, хэлэлцүүлэг, нээлттэй сонсгол зохион байгуулах</t>
  </si>
  <si>
    <t>УИХ-ын Төсвийн болон ЭЗ-ийн байнгын хорооны хурлын тэмдэглэл</t>
  </si>
  <si>
    <t>3.3 АХЭ-ийг ил болгохтой холбоотой Монгол улсын эрх зүйн орчин, нөхцөл байдлын урьдчилсан судалгааг эцэслэж, оролцогч талуудад танилцуулах</t>
  </si>
  <si>
    <t>3.2 Бусад улс оронд АХЭ-ийг хэрхэн ил болгож буй талаар мэдээллийн бааз үүсгэх</t>
  </si>
  <si>
    <t>АХЭ-ийн ажлын дэд хэсэг</t>
  </si>
  <si>
    <t xml:space="preserve">6.9 ТЕГ-ын сүлжээг ЭЗХАХБ (OECD)-ийн сүлжээтэй холбох  </t>
  </si>
  <si>
    <t>2.3 ОҮИТБС-ын бие даасан хуулийн төсөлд тусгах</t>
  </si>
  <si>
    <t>Ерөнхий сайдын ахлах зөвлөх, УУХҮЯ</t>
  </si>
  <si>
    <t>УУХҮЯ</t>
  </si>
  <si>
    <t>Олборлох үйлдвэрлэлийн ил тод байдлын санаачилгын стандартын хүрээнд ашиг хүртэгч (бенефициар) эздийг 
2020 он гэхэд ил тод болгох ажлын төлөвлөгөө (замын зураг)</t>
  </si>
  <si>
    <t>Иргэний нийгмийн эвсэл, ОҮИТБС ажлын алба</t>
  </si>
  <si>
    <t xml:space="preserve">Иргэний нийгмийн эвсэл </t>
  </si>
  <si>
    <t>Системийн үнэ</t>
  </si>
  <si>
    <t>Сонирхогч талууд нэгдсэн ойлголттой болсон байна.</t>
  </si>
  <si>
    <t>АТГ, Компанийн засаглалын Үндэсний зөвлөл, ОҮИТБС Ажлын хэсэг</t>
  </si>
  <si>
    <t>АТГ, ОҮИТБС, КЗҮЗ, Хэвлэл мэдээллийн байгууллагууд</t>
  </si>
  <si>
    <t>2016 оны 12 дугаар сарын 20-ны өдрийн хуралдаанаар хэлэлцэн батлав.</t>
  </si>
  <si>
    <t>Олборлох үйлдвэрлэлийн засаглалыг сайжруулах төслийн ажлын алба</t>
  </si>
  <si>
    <t>БҮГД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</si>
</sst>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65" fontId="3" fillId="2" borderId="8" xfId="1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165" fontId="3" fillId="0" borderId="8" xfId="1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0" xfId="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165" fontId="3" fillId="0" borderId="17" xfId="1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165" fontId="3" fillId="0" borderId="20" xfId="1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8" xfId="0" applyFont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13" xfId="1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165" fontId="3" fillId="0" borderId="30" xfId="1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165" fontId="3" fillId="0" borderId="28" xfId="1" applyNumberFormat="1" applyFont="1" applyBorder="1" applyAlignment="1">
      <alignment horizontal="center" vertical="center" wrapText="1"/>
    </xf>
    <xf numFmtId="165" fontId="3" fillId="0" borderId="13" xfId="1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31" zoomScaleNormal="100" workbookViewId="0">
      <selection activeCell="J41" sqref="J41"/>
    </sheetView>
  </sheetViews>
  <sheetFormatPr defaultColWidth="9.140625" defaultRowHeight="14.25" x14ac:dyDescent="0.2"/>
  <cols>
    <col min="1" max="1" width="25.85546875" style="1" customWidth="1"/>
    <col min="2" max="2" width="39.7109375" style="14" customWidth="1"/>
    <col min="3" max="3" width="26.28515625" style="2" customWidth="1"/>
    <col min="4" max="4" width="17" style="2" customWidth="1"/>
    <col min="5" max="5" width="15" style="2" customWidth="1"/>
    <col min="6" max="6" width="10.28515625" style="2" customWidth="1"/>
    <col min="7" max="7" width="14.7109375" style="40" customWidth="1"/>
    <col min="8" max="8" width="12.85546875" style="2" customWidth="1"/>
    <col min="9" max="16384" width="9.140625" style="1"/>
  </cols>
  <sheetData>
    <row r="1" spans="1:8" x14ac:dyDescent="0.2">
      <c r="A1" s="46"/>
      <c r="H1" s="3" t="s">
        <v>25</v>
      </c>
    </row>
    <row r="2" spans="1:8" x14ac:dyDescent="0.2">
      <c r="H2" s="3" t="s">
        <v>156</v>
      </c>
    </row>
    <row r="3" spans="1:8" x14ac:dyDescent="0.2">
      <c r="H3" s="3"/>
    </row>
    <row r="4" spans="1:8" ht="31.5" customHeight="1" x14ac:dyDescent="0.2">
      <c r="A4" s="59" t="s">
        <v>149</v>
      </c>
      <c r="B4" s="59"/>
      <c r="C4" s="59"/>
      <c r="D4" s="59"/>
      <c r="E4" s="59"/>
      <c r="F4" s="59"/>
      <c r="G4" s="59"/>
      <c r="H4" s="59"/>
    </row>
    <row r="5" spans="1:8" x14ac:dyDescent="0.2">
      <c r="B5" s="2"/>
    </row>
    <row r="6" spans="1:8" ht="15" thickBot="1" x14ac:dyDescent="0.25">
      <c r="B6" s="2"/>
      <c r="H6" s="3"/>
    </row>
    <row r="7" spans="1:8" ht="33.75" customHeight="1" thickBot="1" x14ac:dyDescent="0.25">
      <c r="A7" s="64" t="s">
        <v>133</v>
      </c>
      <c r="B7" s="65"/>
      <c r="C7" s="65"/>
      <c r="D7" s="65"/>
      <c r="E7" s="65"/>
      <c r="F7" s="65"/>
      <c r="G7" s="65"/>
      <c r="H7" s="66"/>
    </row>
    <row r="8" spans="1:8" ht="25.5" customHeight="1" x14ac:dyDescent="0.2">
      <c r="A8" s="52" t="s">
        <v>6</v>
      </c>
      <c r="B8" s="56" t="s">
        <v>2</v>
      </c>
      <c r="C8" s="62" t="s">
        <v>24</v>
      </c>
      <c r="D8" s="56" t="s">
        <v>22</v>
      </c>
      <c r="E8" s="56" t="s">
        <v>3</v>
      </c>
      <c r="F8" s="56" t="s">
        <v>7</v>
      </c>
      <c r="G8" s="56" t="s">
        <v>1</v>
      </c>
      <c r="H8" s="57"/>
    </row>
    <row r="9" spans="1:8" ht="28.5" x14ac:dyDescent="0.2">
      <c r="A9" s="53"/>
      <c r="B9" s="58"/>
      <c r="C9" s="63"/>
      <c r="D9" s="58"/>
      <c r="E9" s="58"/>
      <c r="F9" s="58"/>
      <c r="G9" s="4" t="s">
        <v>134</v>
      </c>
      <c r="H9" s="5" t="s">
        <v>0</v>
      </c>
    </row>
    <row r="10" spans="1:8" ht="42.75" x14ac:dyDescent="0.2">
      <c r="A10" s="54" t="s">
        <v>26</v>
      </c>
      <c r="B10" s="15" t="s">
        <v>21</v>
      </c>
      <c r="C10" s="6" t="s">
        <v>29</v>
      </c>
      <c r="D10" s="6" t="s">
        <v>30</v>
      </c>
      <c r="E10" s="60" t="s">
        <v>147</v>
      </c>
      <c r="F10" s="6" t="str">
        <f>+F11</f>
        <v>2017 оны 1-3 сар</v>
      </c>
      <c r="G10" s="9">
        <v>300</v>
      </c>
      <c r="H10" s="10" t="s">
        <v>36</v>
      </c>
    </row>
    <row r="11" spans="1:8" ht="71.25" x14ac:dyDescent="0.2">
      <c r="A11" s="54"/>
      <c r="B11" s="16" t="s">
        <v>140</v>
      </c>
      <c r="C11" s="6" t="s">
        <v>27</v>
      </c>
      <c r="D11" s="6" t="s">
        <v>141</v>
      </c>
      <c r="E11" s="60"/>
      <c r="F11" s="6" t="s">
        <v>18</v>
      </c>
      <c r="G11" s="9">
        <v>500</v>
      </c>
      <c r="H11" s="10" t="s">
        <v>36</v>
      </c>
    </row>
    <row r="12" spans="1:8" ht="71.25" x14ac:dyDescent="0.2">
      <c r="A12" s="55"/>
      <c r="B12" s="21" t="s">
        <v>23</v>
      </c>
      <c r="C12" s="22" t="s">
        <v>153</v>
      </c>
      <c r="D12" s="22" t="s">
        <v>28</v>
      </c>
      <c r="E12" s="61"/>
      <c r="F12" s="22" t="s">
        <v>4</v>
      </c>
      <c r="G12" s="23">
        <v>100</v>
      </c>
      <c r="H12" s="24" t="s">
        <v>36</v>
      </c>
    </row>
    <row r="13" spans="1:8" ht="99.75" x14ac:dyDescent="0.2">
      <c r="A13" s="49" t="s">
        <v>35</v>
      </c>
      <c r="B13" s="26" t="s">
        <v>31</v>
      </c>
      <c r="C13" s="27" t="s">
        <v>139</v>
      </c>
      <c r="D13" s="27" t="s">
        <v>33</v>
      </c>
      <c r="E13" s="27" t="s">
        <v>37</v>
      </c>
      <c r="F13" s="27" t="str">
        <f>+F10</f>
        <v>2017 оны 1-3 сар</v>
      </c>
      <c r="G13" s="28">
        <v>4000</v>
      </c>
      <c r="H13" s="29" t="s">
        <v>36</v>
      </c>
    </row>
    <row r="14" spans="1:8" ht="42.75" x14ac:dyDescent="0.2">
      <c r="A14" s="50"/>
      <c r="B14" s="16" t="s">
        <v>38</v>
      </c>
      <c r="C14" s="6" t="s">
        <v>41</v>
      </c>
      <c r="D14" s="6" t="s">
        <v>40</v>
      </c>
      <c r="E14" s="6" t="s">
        <v>13</v>
      </c>
      <c r="F14" s="6" t="s">
        <v>42</v>
      </c>
      <c r="G14" s="9">
        <v>10000</v>
      </c>
      <c r="H14" s="10" t="s">
        <v>36</v>
      </c>
    </row>
    <row r="15" spans="1:8" ht="28.5" x14ac:dyDescent="0.2">
      <c r="A15" s="51"/>
      <c r="B15" s="21" t="s">
        <v>146</v>
      </c>
      <c r="C15" s="22" t="s">
        <v>41</v>
      </c>
      <c r="D15" s="22" t="s">
        <v>39</v>
      </c>
      <c r="E15" s="22" t="s">
        <v>148</v>
      </c>
      <c r="F15" s="22" t="s">
        <v>42</v>
      </c>
      <c r="G15" s="23">
        <v>2000</v>
      </c>
      <c r="H15" s="24" t="s">
        <v>43</v>
      </c>
    </row>
    <row r="16" spans="1:8" ht="71.25" x14ac:dyDescent="0.2">
      <c r="A16" s="73" t="s">
        <v>74</v>
      </c>
      <c r="B16" s="26" t="s">
        <v>46</v>
      </c>
      <c r="C16" s="27" t="s">
        <v>44</v>
      </c>
      <c r="D16" s="27" t="s">
        <v>45</v>
      </c>
      <c r="E16" s="27" t="s">
        <v>34</v>
      </c>
      <c r="F16" s="30" t="s">
        <v>9</v>
      </c>
      <c r="G16" s="28">
        <v>2500</v>
      </c>
      <c r="H16" s="29" t="s">
        <v>32</v>
      </c>
    </row>
    <row r="17" spans="1:8" ht="42.75" x14ac:dyDescent="0.2">
      <c r="A17" s="74"/>
      <c r="B17" s="18" t="s">
        <v>143</v>
      </c>
      <c r="C17" s="19" t="s">
        <v>47</v>
      </c>
      <c r="D17" s="19" t="s">
        <v>48</v>
      </c>
      <c r="E17" s="19" t="s">
        <v>49</v>
      </c>
      <c r="F17" s="25" t="s">
        <v>50</v>
      </c>
      <c r="G17" s="37" t="s">
        <v>51</v>
      </c>
      <c r="H17" s="20" t="s">
        <v>36</v>
      </c>
    </row>
    <row r="18" spans="1:8" ht="71.25" x14ac:dyDescent="0.2">
      <c r="A18" s="74"/>
      <c r="B18" s="16" t="s">
        <v>142</v>
      </c>
      <c r="C18" s="19" t="s">
        <v>52</v>
      </c>
      <c r="D18" s="19" t="s">
        <v>53</v>
      </c>
      <c r="E18" s="19" t="s">
        <v>54</v>
      </c>
      <c r="F18" s="25" t="s">
        <v>9</v>
      </c>
      <c r="G18" s="37" t="s">
        <v>11</v>
      </c>
      <c r="H18" s="20" t="s">
        <v>32</v>
      </c>
    </row>
    <row r="19" spans="1:8" ht="42.75" x14ac:dyDescent="0.2">
      <c r="A19" s="74"/>
      <c r="B19" s="16" t="s">
        <v>55</v>
      </c>
      <c r="C19" s="6" t="s">
        <v>59</v>
      </c>
      <c r="D19" s="6" t="s">
        <v>58</v>
      </c>
      <c r="E19" s="6" t="s">
        <v>60</v>
      </c>
      <c r="F19" s="6" t="s">
        <v>9</v>
      </c>
      <c r="G19" s="9">
        <v>4000</v>
      </c>
      <c r="H19" s="10" t="s">
        <v>17</v>
      </c>
    </row>
    <row r="20" spans="1:8" ht="42.75" x14ac:dyDescent="0.2">
      <c r="A20" s="74"/>
      <c r="B20" s="16" t="s">
        <v>56</v>
      </c>
      <c r="C20" s="6" t="s">
        <v>59</v>
      </c>
      <c r="D20" s="6" t="s">
        <v>58</v>
      </c>
      <c r="E20" s="6" t="s">
        <v>61</v>
      </c>
      <c r="F20" s="6" t="s">
        <v>9</v>
      </c>
      <c r="G20" s="9">
        <v>2500</v>
      </c>
      <c r="H20" s="10" t="s">
        <v>36</v>
      </c>
    </row>
    <row r="21" spans="1:8" ht="71.25" x14ac:dyDescent="0.2">
      <c r="A21" s="74"/>
      <c r="B21" s="16" t="s">
        <v>57</v>
      </c>
      <c r="C21" s="6" t="s">
        <v>59</v>
      </c>
      <c r="D21" s="6" t="s">
        <v>58</v>
      </c>
      <c r="E21" s="6" t="s">
        <v>150</v>
      </c>
      <c r="F21" s="6" t="s">
        <v>10</v>
      </c>
      <c r="G21" s="9">
        <v>4000</v>
      </c>
      <c r="H21" s="10" t="s">
        <v>32</v>
      </c>
    </row>
    <row r="22" spans="1:8" ht="28.5" x14ac:dyDescent="0.2">
      <c r="A22" s="74"/>
      <c r="B22" s="16" t="s">
        <v>63</v>
      </c>
      <c r="C22" s="6" t="s">
        <v>64</v>
      </c>
      <c r="D22" s="6" t="s">
        <v>33</v>
      </c>
      <c r="E22" s="6" t="s">
        <v>65</v>
      </c>
      <c r="F22" s="8" t="s">
        <v>5</v>
      </c>
      <c r="G22" s="9">
        <v>6100</v>
      </c>
      <c r="H22" s="10" t="s">
        <v>36</v>
      </c>
    </row>
    <row r="23" spans="1:8" ht="85.5" x14ac:dyDescent="0.2">
      <c r="A23" s="75"/>
      <c r="B23" s="21" t="s">
        <v>66</v>
      </c>
      <c r="C23" s="22" t="s">
        <v>67</v>
      </c>
      <c r="D23" s="22" t="s">
        <v>68</v>
      </c>
      <c r="E23" s="22" t="s">
        <v>49</v>
      </c>
      <c r="F23" s="31" t="s">
        <v>4</v>
      </c>
      <c r="G23" s="23">
        <v>500</v>
      </c>
      <c r="H23" s="24" t="s">
        <v>36</v>
      </c>
    </row>
    <row r="24" spans="1:8" ht="42.75" x14ac:dyDescent="0.2">
      <c r="A24" s="49" t="s">
        <v>69</v>
      </c>
      <c r="B24" s="26" t="s">
        <v>14</v>
      </c>
      <c r="C24" s="27" t="s">
        <v>70</v>
      </c>
      <c r="D24" s="27" t="s">
        <v>33</v>
      </c>
      <c r="E24" s="72" t="s">
        <v>16</v>
      </c>
      <c r="F24" s="27" t="s">
        <v>72</v>
      </c>
      <c r="G24" s="28">
        <v>500</v>
      </c>
      <c r="H24" s="29" t="s">
        <v>36</v>
      </c>
    </row>
    <row r="25" spans="1:8" ht="42.75" x14ac:dyDescent="0.2">
      <c r="A25" s="51"/>
      <c r="B25" s="21" t="s">
        <v>15</v>
      </c>
      <c r="C25" s="22" t="s">
        <v>71</v>
      </c>
      <c r="D25" s="22" t="s">
        <v>40</v>
      </c>
      <c r="E25" s="61"/>
      <c r="F25" s="22" t="s">
        <v>73</v>
      </c>
      <c r="G25" s="23">
        <v>500</v>
      </c>
      <c r="H25" s="24" t="s">
        <v>36</v>
      </c>
    </row>
    <row r="26" spans="1:8" ht="57" x14ac:dyDescent="0.2">
      <c r="A26" s="67" t="s">
        <v>77</v>
      </c>
      <c r="B26" s="26" t="s">
        <v>80</v>
      </c>
      <c r="C26" s="27" t="s">
        <v>82</v>
      </c>
      <c r="D26" s="27" t="s">
        <v>45</v>
      </c>
      <c r="E26" s="27" t="s">
        <v>60</v>
      </c>
      <c r="F26" s="27" t="s">
        <v>79</v>
      </c>
      <c r="G26" s="28">
        <v>8000</v>
      </c>
      <c r="H26" s="29" t="s">
        <v>36</v>
      </c>
    </row>
    <row r="27" spans="1:8" ht="71.25" x14ac:dyDescent="0.2">
      <c r="A27" s="68"/>
      <c r="B27" s="16" t="s">
        <v>81</v>
      </c>
      <c r="C27" s="6" t="s">
        <v>83</v>
      </c>
      <c r="D27" s="6" t="s">
        <v>84</v>
      </c>
      <c r="E27" s="6" t="s">
        <v>151</v>
      </c>
      <c r="F27" s="6" t="s">
        <v>78</v>
      </c>
      <c r="G27" s="9">
        <v>5400</v>
      </c>
      <c r="H27" s="10" t="s">
        <v>32</v>
      </c>
    </row>
    <row r="28" spans="1:8" ht="71.25" x14ac:dyDescent="0.2">
      <c r="A28" s="68"/>
      <c r="B28" s="17" t="s">
        <v>75</v>
      </c>
      <c r="C28" s="11" t="s">
        <v>85</v>
      </c>
      <c r="D28" s="11" t="s">
        <v>86</v>
      </c>
      <c r="E28" s="11" t="s">
        <v>62</v>
      </c>
      <c r="F28" s="11" t="s">
        <v>8</v>
      </c>
      <c r="G28" s="12">
        <v>10000</v>
      </c>
      <c r="H28" s="13" t="s">
        <v>62</v>
      </c>
    </row>
    <row r="29" spans="1:8" ht="42.75" x14ac:dyDescent="0.2">
      <c r="A29" s="68"/>
      <c r="B29" s="17" t="s">
        <v>76</v>
      </c>
      <c r="C29" s="11" t="s">
        <v>138</v>
      </c>
      <c r="D29" s="11" t="s">
        <v>53</v>
      </c>
      <c r="E29" s="11" t="s">
        <v>144</v>
      </c>
      <c r="F29" s="11" t="s">
        <v>72</v>
      </c>
      <c r="G29" s="12">
        <v>10000</v>
      </c>
      <c r="H29" s="13" t="s">
        <v>36</v>
      </c>
    </row>
    <row r="30" spans="1:8" ht="42.75" x14ac:dyDescent="0.2">
      <c r="A30" s="69"/>
      <c r="B30" s="21" t="s">
        <v>89</v>
      </c>
      <c r="C30" s="22" t="s">
        <v>87</v>
      </c>
      <c r="D30" s="22" t="s">
        <v>88</v>
      </c>
      <c r="E30" s="22" t="s">
        <v>12</v>
      </c>
      <c r="F30" s="22" t="s">
        <v>90</v>
      </c>
      <c r="G30" s="23">
        <v>10000</v>
      </c>
      <c r="H30" s="24" t="s">
        <v>36</v>
      </c>
    </row>
    <row r="31" spans="1:8" ht="71.25" customHeight="1" x14ac:dyDescent="0.2">
      <c r="A31" s="73" t="s">
        <v>91</v>
      </c>
      <c r="B31" s="26" t="s">
        <v>92</v>
      </c>
      <c r="C31" s="39" t="s">
        <v>93</v>
      </c>
      <c r="D31" s="39" t="s">
        <v>104</v>
      </c>
      <c r="E31" s="70" t="s">
        <v>154</v>
      </c>
      <c r="F31" s="32" t="s">
        <v>98</v>
      </c>
      <c r="G31" s="76">
        <v>50000</v>
      </c>
      <c r="H31" s="78" t="s">
        <v>94</v>
      </c>
    </row>
    <row r="32" spans="1:8" ht="42.75" x14ac:dyDescent="0.2">
      <c r="A32" s="74"/>
      <c r="B32" s="16" t="s">
        <v>95</v>
      </c>
      <c r="C32" s="38" t="s">
        <v>96</v>
      </c>
      <c r="D32" s="38" t="s">
        <v>97</v>
      </c>
      <c r="E32" s="71"/>
      <c r="F32" s="18" t="s">
        <v>106</v>
      </c>
      <c r="G32" s="77"/>
      <c r="H32" s="79"/>
    </row>
    <row r="33" spans="1:8" ht="57" x14ac:dyDescent="0.2">
      <c r="A33" s="74"/>
      <c r="B33" s="16" t="s">
        <v>99</v>
      </c>
      <c r="C33" s="38" t="s">
        <v>100</v>
      </c>
      <c r="D33" s="38" t="s">
        <v>101</v>
      </c>
      <c r="E33" s="38" t="s">
        <v>49</v>
      </c>
      <c r="F33" s="38" t="s">
        <v>107</v>
      </c>
      <c r="G33" s="9">
        <v>500</v>
      </c>
      <c r="H33" s="10" t="s">
        <v>36</v>
      </c>
    </row>
    <row r="34" spans="1:8" ht="57" x14ac:dyDescent="0.2">
      <c r="A34" s="74"/>
      <c r="B34" s="16" t="s">
        <v>108</v>
      </c>
      <c r="C34" s="38" t="s">
        <v>112</v>
      </c>
      <c r="D34" s="38" t="s">
        <v>111</v>
      </c>
      <c r="E34" s="38" t="s">
        <v>102</v>
      </c>
      <c r="F34" s="38" t="s">
        <v>109</v>
      </c>
      <c r="G34" s="9">
        <v>1000</v>
      </c>
      <c r="H34" s="10" t="s">
        <v>36</v>
      </c>
    </row>
    <row r="35" spans="1:8" ht="57" x14ac:dyDescent="0.2">
      <c r="A35" s="74"/>
      <c r="B35" s="16" t="s">
        <v>105</v>
      </c>
      <c r="C35" s="38" t="s">
        <v>110</v>
      </c>
      <c r="D35" s="38" t="s">
        <v>111</v>
      </c>
      <c r="E35" s="38" t="s">
        <v>19</v>
      </c>
      <c r="F35" s="38" t="s">
        <v>20</v>
      </c>
      <c r="G35" s="9">
        <v>20000</v>
      </c>
      <c r="H35" s="10" t="str">
        <f>+H31</f>
        <v>Техник туслалцаа, хандивлагч орнууд</v>
      </c>
    </row>
    <row r="36" spans="1:8" ht="42.75" x14ac:dyDescent="0.2">
      <c r="A36" s="74"/>
      <c r="B36" s="16" t="s">
        <v>114</v>
      </c>
      <c r="C36" s="38" t="s">
        <v>115</v>
      </c>
      <c r="D36" s="38" t="s">
        <v>113</v>
      </c>
      <c r="E36" s="38" t="s">
        <v>12</v>
      </c>
      <c r="F36" s="38" t="s">
        <v>116</v>
      </c>
      <c r="G36" s="9">
        <v>300</v>
      </c>
      <c r="H36" s="10" t="s">
        <v>36</v>
      </c>
    </row>
    <row r="37" spans="1:8" ht="42.75" x14ac:dyDescent="0.2">
      <c r="A37" s="74"/>
      <c r="B37" s="16" t="s">
        <v>117</v>
      </c>
      <c r="C37" s="38" t="s">
        <v>118</v>
      </c>
      <c r="D37" s="38" t="s">
        <v>119</v>
      </c>
      <c r="E37" s="38" t="s">
        <v>12</v>
      </c>
      <c r="F37" s="38" t="s">
        <v>120</v>
      </c>
      <c r="G37" s="9">
        <v>3000</v>
      </c>
      <c r="H37" s="10" t="s">
        <v>36</v>
      </c>
    </row>
    <row r="38" spans="1:8" ht="71.25" x14ac:dyDescent="0.2">
      <c r="A38" s="74"/>
      <c r="B38" s="16" t="s">
        <v>121</v>
      </c>
      <c r="C38" s="38" t="s">
        <v>103</v>
      </c>
      <c r="D38" s="38" t="s">
        <v>125</v>
      </c>
      <c r="E38" s="38" t="s">
        <v>122</v>
      </c>
      <c r="F38" s="38" t="s">
        <v>123</v>
      </c>
      <c r="G38" s="9">
        <v>5000</v>
      </c>
      <c r="H38" s="10" t="str">
        <f>+H39</f>
        <v>Техник туслалцаа, хандивлагч орнууд</v>
      </c>
    </row>
    <row r="39" spans="1:8" ht="57" x14ac:dyDescent="0.2">
      <c r="A39" s="75"/>
      <c r="B39" s="42" t="s">
        <v>145</v>
      </c>
      <c r="C39" s="43" t="s">
        <v>135</v>
      </c>
      <c r="D39" s="43" t="s">
        <v>136</v>
      </c>
      <c r="E39" s="43" t="s">
        <v>137</v>
      </c>
      <c r="F39" s="43" t="s">
        <v>50</v>
      </c>
      <c r="G39" s="44" t="s">
        <v>152</v>
      </c>
      <c r="H39" s="45" t="str">
        <f>+H35</f>
        <v>Техник туслалцаа, хандивлагч орнууд</v>
      </c>
    </row>
    <row r="40" spans="1:8" ht="57" x14ac:dyDescent="0.2">
      <c r="A40" s="80" t="s">
        <v>126</v>
      </c>
      <c r="B40" s="18" t="s">
        <v>124</v>
      </c>
      <c r="C40" s="19" t="s">
        <v>127</v>
      </c>
      <c r="D40" s="19" t="s">
        <v>128</v>
      </c>
      <c r="E40" s="71" t="s">
        <v>155</v>
      </c>
      <c r="F40" s="18" t="s">
        <v>123</v>
      </c>
      <c r="G40" s="37">
        <v>20000</v>
      </c>
      <c r="H40" s="20" t="str">
        <f>+H39</f>
        <v>Техник туслалцаа, хандивлагч орнууд</v>
      </c>
    </row>
    <row r="41" spans="1:8" ht="72" thickBot="1" x14ac:dyDescent="0.25">
      <c r="A41" s="50"/>
      <c r="B41" s="16" t="s">
        <v>129</v>
      </c>
      <c r="C41" s="6" t="s">
        <v>130</v>
      </c>
      <c r="D41" s="6" t="s">
        <v>131</v>
      </c>
      <c r="E41" s="60"/>
      <c r="F41" s="16" t="s">
        <v>132</v>
      </c>
      <c r="G41" s="9">
        <v>0</v>
      </c>
      <c r="H41" s="7"/>
    </row>
    <row r="42" spans="1:8" ht="20.25" thickBot="1" x14ac:dyDescent="0.25">
      <c r="A42" s="33"/>
      <c r="B42" s="34"/>
      <c r="C42" s="35"/>
      <c r="D42" s="35"/>
      <c r="E42" s="47" t="s">
        <v>158</v>
      </c>
      <c r="F42" s="35"/>
      <c r="G42" s="41">
        <f>SUM(G10:G41)</f>
        <v>180700</v>
      </c>
      <c r="H42" s="36"/>
    </row>
    <row r="45" spans="1:8" ht="15" customHeight="1" x14ac:dyDescent="0.2">
      <c r="A45" s="48" t="s">
        <v>157</v>
      </c>
      <c r="B45" s="48"/>
      <c r="C45" s="48"/>
      <c r="D45" s="48"/>
      <c r="E45" s="48"/>
      <c r="F45" s="48"/>
      <c r="G45" s="48"/>
      <c r="H45" s="48"/>
    </row>
  </sheetData>
  <mergeCells count="23">
    <mergeCell ref="A4:H4"/>
    <mergeCell ref="D8:D9"/>
    <mergeCell ref="E10:E12"/>
    <mergeCell ref="C8:C9"/>
    <mergeCell ref="A7:H7"/>
    <mergeCell ref="F8:F9"/>
    <mergeCell ref="B8:B9"/>
    <mergeCell ref="A45:H45"/>
    <mergeCell ref="A13:A15"/>
    <mergeCell ref="A8:A9"/>
    <mergeCell ref="A10:A12"/>
    <mergeCell ref="G8:H8"/>
    <mergeCell ref="E8:E9"/>
    <mergeCell ref="A26:A30"/>
    <mergeCell ref="E31:E32"/>
    <mergeCell ref="E24:E25"/>
    <mergeCell ref="A24:A25"/>
    <mergeCell ref="A16:A23"/>
    <mergeCell ref="G31:G32"/>
    <mergeCell ref="H31:H32"/>
    <mergeCell ref="E40:E41"/>
    <mergeCell ref="A40:A41"/>
    <mergeCell ref="A31:A39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Uil ajillagaa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delgermaa</dc:creator>
  <cp:lastModifiedBy>Tsolmon</cp:lastModifiedBy>
  <cp:lastPrinted>2016-12-26T05:52:55Z</cp:lastPrinted>
  <dcterms:created xsi:type="dcterms:W3CDTF">2015-12-02T01:53:30Z</dcterms:created>
  <dcterms:modified xsi:type="dcterms:W3CDTF">2016-12-27T06:52:17Z</dcterms:modified>
</cp:coreProperties>
</file>